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<sst xmlns="http://schemas.openxmlformats.org/spreadsheetml/2006/main" count="324" uniqueCount="112">
  <si>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</si>
  <si>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</si>
  <si>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</si>
  <si>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</si>
  <si>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</si>
  <si>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</si>
  <si>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</si>
  <si>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</si>
  <si>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</si>
  <si>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</si>
  <si>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</si>
  <si>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</si>
  <si>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</si>
  <si>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</si>
  <si>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</si>
  <si>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</si>
  <si>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</si>
  <si>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</si>
  <si>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</si>
  <si>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</si>
  <si>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</si>
  <si>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</si>
  <si>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</si>
  <si>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</si>
  <si>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</si>
  <si>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</si>
  <si>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</si>
  <si>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</si>
  <si>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</si>
  <si>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</si>
  <si>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</si>
  <si>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</si>
  <si>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</si>
  <si>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</si>
  <si>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</si>
  <si>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</si>
  <si>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</si>
  <si>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</si>
  <si>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</si>
  <si>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</si>
  <si>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</si>
  <si>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</si>
  <si>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</si>
  <si>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</si>
  <si>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</si>
  <si>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</si>
  <si>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</si>
  <si>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</si>
  <si>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</si>
  <si>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</si>
  <si>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</si>
  <si>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</si>
  <si>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</si>
  <si>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</si>
  <si>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</si>
  <si>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</si>
  <si>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</si>
  <si>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</si>
  <si>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</si>
  <si>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</si>
  <si>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</si>
  <si>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</si>
  <si>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</si>
  <si>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</si>
  <si>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</si>
  <si>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</si>
  <si>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</si>
  <si>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</si>
  <si>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</si>
  <si>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</si>
  <si>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</si>
  <si>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</si>
  <si>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</si>
  <si>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</si>
  <si>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</si>
  <si>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</si>
  <si>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</si>
  <si>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</si>
  <si>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</si>
  <si>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</si>
  <si>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</si>
  <si>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</si>
  <si>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</si>
  <si>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</si>
  <si>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</si>
  <si>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</si>
  <si>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</si>
  <si>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</si>
  <si>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</si>
  <si>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</si>
  <si>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</si>
  <si>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</si>
  <si>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</si>
  <si>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</si>
  <si>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</si>
  <si>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</si>
  <si>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</si>
  <si>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</si>
  <si>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</si>
  <si>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Delegatura KBW w Przemyślu</t>
  </si>
  <si>
    <t>Informacja o stanie rejestru wyborców na koniec IV kwartału 2014 r.</t>
  </si>
  <si>
    <t>§ 6 ust. 1 pkt 1 i ust. 2**)</t>
  </si>
  <si>
    <t>§ 6 ust. 1 pkt 2**)</t>
  </si>
  <si>
    <t>§ 6 ust. 1 pkt 3**)</t>
  </si>
  <si>
    <t>§ 6 ust. 2**)</t>
  </si>
  <si>
    <t>Razem</t>
  </si>
  <si>
    <t>powiat jarosławski</t>
  </si>
  <si>
    <t>powiat lubaczowski</t>
  </si>
  <si>
    <t>powiat przemyski</t>
  </si>
  <si>
    <t>powiat przeworski</t>
  </si>
  <si>
    <t>*) Ustawa z dnia 5 stycznia 2011 r. - Kodeks wyborczy (Dz. U. Nr 21, poz. 112 ze zm.)</t>
  </si>
  <si>
    <t>**) Rozporządzenie Ministra SWiA z dnia 27 lipca 2011 r. w sprawie rejestru wyborców… (Dz. U. Nr 158, poz. 941)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</si>
</sst>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0" fillId="0" borderId="12" xfId="0" applyBorder="1" applyAlignment="1">
      <alignment horizont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E1">
      <selection activeCell="C49" sqref="C49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2:15" ht="13.5" thickBot="1">
      <c r="B1" s="23" t="s">
        <v>99</v>
      </c>
      <c r="C1" s="23"/>
      <c r="J1" s="23" t="s">
        <v>100</v>
      </c>
      <c r="K1" s="23"/>
      <c r="L1" s="23"/>
      <c r="M1" s="23"/>
      <c r="N1" s="23"/>
      <c r="O1" s="23"/>
    </row>
    <row r="2" spans="1:21" ht="12.75">
      <c r="A2" s="25" t="s">
        <v>0</v>
      </c>
      <c r="B2" s="27" t="s">
        <v>1</v>
      </c>
      <c r="C2" s="27" t="s">
        <v>2</v>
      </c>
      <c r="D2" s="27" t="s">
        <v>3</v>
      </c>
      <c r="E2" s="27"/>
      <c r="F2" s="27"/>
      <c r="G2" s="27"/>
      <c r="H2" s="29" t="s">
        <v>4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2.75">
      <c r="A3" s="26"/>
      <c r="B3" s="28"/>
      <c r="C3" s="28"/>
      <c r="D3" s="31" t="s">
        <v>5</v>
      </c>
      <c r="E3" s="32" t="s">
        <v>6</v>
      </c>
      <c r="F3" s="32" t="s">
        <v>7</v>
      </c>
      <c r="G3" s="33" t="s">
        <v>8</v>
      </c>
      <c r="H3" s="34" t="s">
        <v>9</v>
      </c>
      <c r="I3" s="34"/>
      <c r="J3" s="34"/>
      <c r="K3" s="34"/>
      <c r="L3" s="35" t="s">
        <v>10</v>
      </c>
      <c r="M3" s="24" t="s">
        <v>11</v>
      </c>
      <c r="N3" s="24"/>
      <c r="O3" s="24"/>
      <c r="P3" s="24"/>
      <c r="Q3" s="24" t="s">
        <v>12</v>
      </c>
      <c r="R3" s="24"/>
      <c r="S3" s="24"/>
      <c r="T3" s="24"/>
      <c r="U3" s="1" t="s">
        <v>13</v>
      </c>
    </row>
    <row r="4" spans="1:21" ht="20.25">
      <c r="A4" s="26"/>
      <c r="B4" s="28"/>
      <c r="C4" s="28"/>
      <c r="D4" s="31"/>
      <c r="E4" s="32"/>
      <c r="F4" s="32"/>
      <c r="G4" s="33"/>
      <c r="H4" s="2" t="s">
        <v>5</v>
      </c>
      <c r="I4" s="3" t="s">
        <v>14</v>
      </c>
      <c r="J4" s="3" t="s">
        <v>15</v>
      </c>
      <c r="K4" s="3" t="s">
        <v>16</v>
      </c>
      <c r="L4" s="36"/>
      <c r="M4" s="4" t="s">
        <v>5</v>
      </c>
      <c r="N4" s="15" t="s">
        <v>101</v>
      </c>
      <c r="O4" s="15" t="s">
        <v>102</v>
      </c>
      <c r="P4" s="15" t="s">
        <v>103</v>
      </c>
      <c r="Q4" s="4" t="s">
        <v>5</v>
      </c>
      <c r="R4" s="15" t="s">
        <v>101</v>
      </c>
      <c r="S4" s="15" t="s">
        <v>102</v>
      </c>
      <c r="T4" s="15" t="s">
        <v>103</v>
      </c>
      <c r="U4" s="16" t="s">
        <v>104</v>
      </c>
    </row>
    <row r="5" spans="1:21" s="17" customFormat="1" ht="12.75">
      <c r="A5" s="18">
        <v>180400</v>
      </c>
      <c r="B5" s="17" t="s">
        <v>106</v>
      </c>
      <c r="C5" s="17">
        <f>SUM(C6:C16)</f>
        <v>122153</v>
      </c>
      <c r="D5" s="17">
        <f aca="true" t="shared" si="0" ref="D5:U5">SUM(D6:D16)</f>
        <v>98446</v>
      </c>
      <c r="E5" s="17">
        <f t="shared" si="0"/>
        <v>97788</v>
      </c>
      <c r="F5" s="17">
        <f t="shared" si="0"/>
        <v>658</v>
      </c>
      <c r="G5" s="17">
        <f t="shared" si="0"/>
        <v>0</v>
      </c>
      <c r="H5" s="17">
        <f t="shared" si="0"/>
        <v>658</v>
      </c>
      <c r="I5" s="17">
        <f t="shared" si="0"/>
        <v>456</v>
      </c>
      <c r="J5" s="17">
        <f t="shared" si="0"/>
        <v>48</v>
      </c>
      <c r="K5" s="17">
        <f t="shared" si="0"/>
        <v>154</v>
      </c>
      <c r="L5" s="17">
        <f t="shared" si="0"/>
        <v>1065</v>
      </c>
      <c r="M5" s="17">
        <f t="shared" si="0"/>
        <v>1065</v>
      </c>
      <c r="N5" s="17">
        <f t="shared" si="0"/>
        <v>324</v>
      </c>
      <c r="O5" s="17">
        <f t="shared" si="0"/>
        <v>587</v>
      </c>
      <c r="P5" s="17">
        <f t="shared" si="0"/>
        <v>154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</row>
    <row r="6" spans="1:21" ht="12.75">
      <c r="A6" t="s">
        <v>21</v>
      </c>
      <c r="B6" t="s">
        <v>22</v>
      </c>
      <c r="C6">
        <v>38067</v>
      </c>
      <c r="D6">
        <v>31705</v>
      </c>
      <c r="E6">
        <v>31445</v>
      </c>
      <c r="F6">
        <v>260</v>
      </c>
      <c r="G6">
        <v>0</v>
      </c>
      <c r="H6">
        <v>260</v>
      </c>
      <c r="I6">
        <v>116</v>
      </c>
      <c r="J6">
        <v>44</v>
      </c>
      <c r="K6">
        <v>100</v>
      </c>
      <c r="L6">
        <v>456</v>
      </c>
      <c r="M6">
        <v>456</v>
      </c>
      <c r="N6">
        <v>103</v>
      </c>
      <c r="O6">
        <v>253</v>
      </c>
      <c r="P6">
        <v>100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23</v>
      </c>
      <c r="B7" t="s">
        <v>24</v>
      </c>
      <c r="C7">
        <v>5509</v>
      </c>
      <c r="D7">
        <v>4557</v>
      </c>
      <c r="E7">
        <v>4526</v>
      </c>
      <c r="F7">
        <v>31</v>
      </c>
      <c r="G7">
        <v>0</v>
      </c>
      <c r="H7">
        <v>31</v>
      </c>
      <c r="I7">
        <v>28</v>
      </c>
      <c r="J7">
        <v>0</v>
      </c>
      <c r="K7">
        <v>3</v>
      </c>
      <c r="L7">
        <v>43</v>
      </c>
      <c r="M7">
        <v>43</v>
      </c>
      <c r="N7">
        <v>4</v>
      </c>
      <c r="O7">
        <v>36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25</v>
      </c>
      <c r="B8" t="s">
        <v>26</v>
      </c>
      <c r="C8">
        <v>5727</v>
      </c>
      <c r="D8">
        <v>4605</v>
      </c>
      <c r="E8">
        <v>4594</v>
      </c>
      <c r="F8">
        <v>11</v>
      </c>
      <c r="G8">
        <v>0</v>
      </c>
      <c r="H8">
        <v>11</v>
      </c>
      <c r="I8">
        <v>9</v>
      </c>
      <c r="J8">
        <v>0</v>
      </c>
      <c r="K8">
        <v>2</v>
      </c>
      <c r="L8">
        <v>30</v>
      </c>
      <c r="M8">
        <v>30</v>
      </c>
      <c r="N8">
        <v>4</v>
      </c>
      <c r="O8">
        <v>24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27</v>
      </c>
      <c r="B9" t="s">
        <v>28</v>
      </c>
      <c r="C9">
        <v>13182</v>
      </c>
      <c r="D9">
        <v>10475</v>
      </c>
      <c r="E9">
        <v>10454</v>
      </c>
      <c r="F9">
        <v>21</v>
      </c>
      <c r="G9">
        <v>0</v>
      </c>
      <c r="H9">
        <v>21</v>
      </c>
      <c r="I9">
        <v>19</v>
      </c>
      <c r="J9">
        <v>1</v>
      </c>
      <c r="K9">
        <v>1</v>
      </c>
      <c r="L9">
        <v>69</v>
      </c>
      <c r="M9">
        <v>69</v>
      </c>
      <c r="N9">
        <v>15</v>
      </c>
      <c r="O9">
        <v>53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29</v>
      </c>
      <c r="B10" t="s">
        <v>30</v>
      </c>
      <c r="C10">
        <v>7154</v>
      </c>
      <c r="D10">
        <v>5601</v>
      </c>
      <c r="E10">
        <v>5569</v>
      </c>
      <c r="F10">
        <v>32</v>
      </c>
      <c r="G10">
        <v>0</v>
      </c>
      <c r="H10">
        <v>32</v>
      </c>
      <c r="I10">
        <v>28</v>
      </c>
      <c r="J10">
        <v>2</v>
      </c>
      <c r="K10">
        <v>2</v>
      </c>
      <c r="L10">
        <v>53</v>
      </c>
      <c r="M10">
        <v>53</v>
      </c>
      <c r="N10">
        <v>22</v>
      </c>
      <c r="O10">
        <v>29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31</v>
      </c>
      <c r="B11" t="s">
        <v>32</v>
      </c>
      <c r="C11">
        <v>8528</v>
      </c>
      <c r="D11">
        <v>6879</v>
      </c>
      <c r="E11">
        <v>6831</v>
      </c>
      <c r="F11">
        <v>48</v>
      </c>
      <c r="G11">
        <v>0</v>
      </c>
      <c r="H11">
        <v>48</v>
      </c>
      <c r="I11">
        <v>43</v>
      </c>
      <c r="J11">
        <v>1</v>
      </c>
      <c r="K11">
        <v>4</v>
      </c>
      <c r="L11">
        <v>56</v>
      </c>
      <c r="M11">
        <v>56</v>
      </c>
      <c r="N11">
        <v>16</v>
      </c>
      <c r="O11">
        <v>36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33</v>
      </c>
      <c r="B12" t="s">
        <v>34</v>
      </c>
      <c r="C12">
        <v>9974</v>
      </c>
      <c r="D12">
        <v>7819</v>
      </c>
      <c r="E12">
        <v>7756</v>
      </c>
      <c r="F12">
        <v>63</v>
      </c>
      <c r="G12">
        <v>0</v>
      </c>
      <c r="H12">
        <v>63</v>
      </c>
      <c r="I12">
        <v>56</v>
      </c>
      <c r="J12">
        <v>0</v>
      </c>
      <c r="K12">
        <v>7</v>
      </c>
      <c r="L12">
        <v>56</v>
      </c>
      <c r="M12">
        <v>56</v>
      </c>
      <c r="N12">
        <v>13</v>
      </c>
      <c r="O12">
        <v>36</v>
      </c>
      <c r="P12">
        <v>7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11576</v>
      </c>
      <c r="D13">
        <v>9065</v>
      </c>
      <c r="E13">
        <v>8962</v>
      </c>
      <c r="F13">
        <v>103</v>
      </c>
      <c r="G13">
        <v>0</v>
      </c>
      <c r="H13">
        <v>103</v>
      </c>
      <c r="I13">
        <v>81</v>
      </c>
      <c r="J13">
        <v>0</v>
      </c>
      <c r="K13">
        <v>22</v>
      </c>
      <c r="L13">
        <v>188</v>
      </c>
      <c r="M13">
        <v>188</v>
      </c>
      <c r="N13">
        <v>119</v>
      </c>
      <c r="O13">
        <v>47</v>
      </c>
      <c r="P13">
        <v>22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4453</v>
      </c>
      <c r="D14">
        <v>3564</v>
      </c>
      <c r="E14">
        <v>3562</v>
      </c>
      <c r="F14">
        <v>2</v>
      </c>
      <c r="G14">
        <v>0</v>
      </c>
      <c r="H14">
        <v>2</v>
      </c>
      <c r="I14">
        <v>2</v>
      </c>
      <c r="J14">
        <v>0</v>
      </c>
      <c r="K14">
        <v>0</v>
      </c>
      <c r="L14">
        <v>21</v>
      </c>
      <c r="M14">
        <v>21</v>
      </c>
      <c r="N14">
        <v>4</v>
      </c>
      <c r="O14">
        <v>17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6284</v>
      </c>
      <c r="D15">
        <v>5010</v>
      </c>
      <c r="E15">
        <v>4986</v>
      </c>
      <c r="F15">
        <v>24</v>
      </c>
      <c r="G15">
        <v>0</v>
      </c>
      <c r="H15">
        <v>24</v>
      </c>
      <c r="I15">
        <v>19</v>
      </c>
      <c r="J15">
        <v>0</v>
      </c>
      <c r="K15">
        <v>5</v>
      </c>
      <c r="L15">
        <v>38</v>
      </c>
      <c r="M15">
        <v>38</v>
      </c>
      <c r="N15">
        <v>9</v>
      </c>
      <c r="O15">
        <v>24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11699</v>
      </c>
      <c r="D16">
        <v>9166</v>
      </c>
      <c r="E16">
        <v>9103</v>
      </c>
      <c r="F16">
        <v>63</v>
      </c>
      <c r="G16">
        <v>0</v>
      </c>
      <c r="H16">
        <v>63</v>
      </c>
      <c r="I16">
        <v>55</v>
      </c>
      <c r="J16">
        <v>0</v>
      </c>
      <c r="K16">
        <v>8</v>
      </c>
      <c r="L16">
        <v>55</v>
      </c>
      <c r="M16">
        <v>55</v>
      </c>
      <c r="N16">
        <v>15</v>
      </c>
      <c r="O16">
        <v>32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17" customFormat="1" ht="12.75">
      <c r="A17" s="18">
        <v>180900</v>
      </c>
      <c r="B17" s="17" t="s">
        <v>107</v>
      </c>
      <c r="C17" s="17">
        <f>SUM(C18:C25)</f>
        <v>58197</v>
      </c>
      <c r="D17" s="17">
        <f aca="true" t="shared" si="1" ref="D17:U17">SUM(D18:D25)</f>
        <v>47101</v>
      </c>
      <c r="E17" s="17">
        <f t="shared" si="1"/>
        <v>46764</v>
      </c>
      <c r="F17" s="17">
        <f t="shared" si="1"/>
        <v>337</v>
      </c>
      <c r="G17" s="17">
        <f t="shared" si="1"/>
        <v>0</v>
      </c>
      <c r="H17" s="17">
        <f t="shared" si="1"/>
        <v>337</v>
      </c>
      <c r="I17" s="17">
        <f t="shared" si="1"/>
        <v>261</v>
      </c>
      <c r="J17" s="17">
        <f t="shared" si="1"/>
        <v>9</v>
      </c>
      <c r="K17" s="17">
        <f t="shared" si="1"/>
        <v>67</v>
      </c>
      <c r="L17" s="17">
        <f t="shared" si="1"/>
        <v>571</v>
      </c>
      <c r="M17" s="17">
        <f t="shared" si="1"/>
        <v>571</v>
      </c>
      <c r="N17" s="17">
        <f t="shared" si="1"/>
        <v>255</v>
      </c>
      <c r="O17" s="17">
        <f t="shared" si="1"/>
        <v>249</v>
      </c>
      <c r="P17" s="17">
        <f t="shared" si="1"/>
        <v>67</v>
      </c>
      <c r="Q17" s="17">
        <f t="shared" si="1"/>
        <v>0</v>
      </c>
      <c r="R17" s="17">
        <f t="shared" si="1"/>
        <v>0</v>
      </c>
      <c r="S17" s="17">
        <f t="shared" si="1"/>
        <v>0</v>
      </c>
      <c r="T17" s="17">
        <f t="shared" si="1"/>
        <v>0</v>
      </c>
      <c r="U17" s="17">
        <f t="shared" si="1"/>
        <v>0</v>
      </c>
    </row>
    <row r="18" spans="1:21" ht="12.75">
      <c r="A18" t="s">
        <v>43</v>
      </c>
      <c r="B18" t="s">
        <v>44</v>
      </c>
      <c r="C18">
        <v>12585</v>
      </c>
      <c r="D18">
        <v>10304</v>
      </c>
      <c r="E18">
        <v>10262</v>
      </c>
      <c r="F18">
        <v>42</v>
      </c>
      <c r="G18">
        <v>0</v>
      </c>
      <c r="H18">
        <v>42</v>
      </c>
      <c r="I18">
        <v>29</v>
      </c>
      <c r="J18">
        <v>2</v>
      </c>
      <c r="K18">
        <v>11</v>
      </c>
      <c r="L18">
        <v>171</v>
      </c>
      <c r="M18">
        <v>171</v>
      </c>
      <c r="N18">
        <v>75</v>
      </c>
      <c r="O18">
        <v>85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7640</v>
      </c>
      <c r="D19">
        <v>6178</v>
      </c>
      <c r="E19">
        <v>6140</v>
      </c>
      <c r="F19">
        <v>38</v>
      </c>
      <c r="G19">
        <v>0</v>
      </c>
      <c r="H19">
        <v>38</v>
      </c>
      <c r="I19">
        <v>26</v>
      </c>
      <c r="J19">
        <v>0</v>
      </c>
      <c r="K19">
        <v>12</v>
      </c>
      <c r="L19">
        <v>53</v>
      </c>
      <c r="M19">
        <v>53</v>
      </c>
      <c r="N19">
        <v>7</v>
      </c>
      <c r="O19">
        <v>34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5103</v>
      </c>
      <c r="D20">
        <v>4182</v>
      </c>
      <c r="E20">
        <v>4056</v>
      </c>
      <c r="F20">
        <v>126</v>
      </c>
      <c r="G20">
        <v>0</v>
      </c>
      <c r="H20">
        <v>126</v>
      </c>
      <c r="I20">
        <v>116</v>
      </c>
      <c r="J20">
        <v>4</v>
      </c>
      <c r="K20">
        <v>6</v>
      </c>
      <c r="L20">
        <v>25</v>
      </c>
      <c r="M20">
        <v>25</v>
      </c>
      <c r="N20">
        <v>4</v>
      </c>
      <c r="O20">
        <v>15</v>
      </c>
      <c r="P20">
        <v>6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49</v>
      </c>
      <c r="B21" t="s">
        <v>50</v>
      </c>
      <c r="C21">
        <v>9359</v>
      </c>
      <c r="D21">
        <v>7499</v>
      </c>
      <c r="E21">
        <v>7439</v>
      </c>
      <c r="F21">
        <v>60</v>
      </c>
      <c r="G21">
        <v>0</v>
      </c>
      <c r="H21">
        <v>60</v>
      </c>
      <c r="I21">
        <v>37</v>
      </c>
      <c r="J21">
        <v>2</v>
      </c>
      <c r="K21">
        <v>21</v>
      </c>
      <c r="L21">
        <v>70</v>
      </c>
      <c r="M21">
        <v>70</v>
      </c>
      <c r="N21">
        <v>12</v>
      </c>
      <c r="O21">
        <v>37</v>
      </c>
      <c r="P21">
        <v>21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8369</v>
      </c>
      <c r="D22">
        <v>6749</v>
      </c>
      <c r="E22">
        <v>6729</v>
      </c>
      <c r="F22">
        <v>20</v>
      </c>
      <c r="G22">
        <v>0</v>
      </c>
      <c r="H22">
        <v>20</v>
      </c>
      <c r="I22">
        <v>19</v>
      </c>
      <c r="J22">
        <v>1</v>
      </c>
      <c r="K22">
        <v>0</v>
      </c>
      <c r="L22">
        <v>114</v>
      </c>
      <c r="M22">
        <v>114</v>
      </c>
      <c r="N22">
        <v>85</v>
      </c>
      <c r="O22">
        <v>29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6642</v>
      </c>
      <c r="D23">
        <v>5394</v>
      </c>
      <c r="E23">
        <v>5363</v>
      </c>
      <c r="F23">
        <v>31</v>
      </c>
      <c r="G23">
        <v>0</v>
      </c>
      <c r="H23">
        <v>31</v>
      </c>
      <c r="I23">
        <v>15</v>
      </c>
      <c r="J23">
        <v>0</v>
      </c>
      <c r="K23">
        <v>16</v>
      </c>
      <c r="L23">
        <v>48</v>
      </c>
      <c r="M23">
        <v>48</v>
      </c>
      <c r="N23">
        <v>9</v>
      </c>
      <c r="O23">
        <v>23</v>
      </c>
      <c r="P23">
        <v>16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55</v>
      </c>
      <c r="B24" t="s">
        <v>56</v>
      </c>
      <c r="C24">
        <v>4563</v>
      </c>
      <c r="D24">
        <v>3695</v>
      </c>
      <c r="E24">
        <v>3683</v>
      </c>
      <c r="F24">
        <v>12</v>
      </c>
      <c r="G24">
        <v>0</v>
      </c>
      <c r="H24">
        <v>12</v>
      </c>
      <c r="I24">
        <v>11</v>
      </c>
      <c r="J24">
        <v>0</v>
      </c>
      <c r="K24">
        <v>1</v>
      </c>
      <c r="L24">
        <v>23</v>
      </c>
      <c r="M24">
        <v>23</v>
      </c>
      <c r="N24">
        <v>8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57</v>
      </c>
      <c r="B25" t="s">
        <v>58</v>
      </c>
      <c r="C25">
        <v>3936</v>
      </c>
      <c r="D25">
        <v>3100</v>
      </c>
      <c r="E25">
        <v>3092</v>
      </c>
      <c r="F25">
        <v>8</v>
      </c>
      <c r="G25">
        <v>0</v>
      </c>
      <c r="H25">
        <v>8</v>
      </c>
      <c r="I25">
        <v>8</v>
      </c>
      <c r="J25">
        <v>0</v>
      </c>
      <c r="K25">
        <v>0</v>
      </c>
      <c r="L25">
        <v>67</v>
      </c>
      <c r="M25">
        <v>67</v>
      </c>
      <c r="N25">
        <v>55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17" customFormat="1" ht="12.75">
      <c r="A26" s="18">
        <v>181300</v>
      </c>
      <c r="B26" s="17" t="s">
        <v>108</v>
      </c>
      <c r="C26" s="17">
        <f>SUM(C27:C36)</f>
        <v>74942</v>
      </c>
      <c r="D26" s="17">
        <f aca="true" t="shared" si="2" ref="D26:U26">SUM(D27:D36)</f>
        <v>59938</v>
      </c>
      <c r="E26" s="17">
        <f t="shared" si="2"/>
        <v>59267</v>
      </c>
      <c r="F26" s="17">
        <f t="shared" si="2"/>
        <v>671</v>
      </c>
      <c r="G26" s="17">
        <f t="shared" si="2"/>
        <v>0</v>
      </c>
      <c r="H26" s="17">
        <f t="shared" si="2"/>
        <v>671</v>
      </c>
      <c r="I26" s="17">
        <f t="shared" si="2"/>
        <v>562</v>
      </c>
      <c r="J26" s="17">
        <f t="shared" si="2"/>
        <v>25</v>
      </c>
      <c r="K26" s="17">
        <f t="shared" si="2"/>
        <v>84</v>
      </c>
      <c r="L26" s="17">
        <f t="shared" si="2"/>
        <v>560</v>
      </c>
      <c r="M26" s="17">
        <f t="shared" si="2"/>
        <v>560</v>
      </c>
      <c r="N26" s="17">
        <f t="shared" si="2"/>
        <v>141</v>
      </c>
      <c r="O26" s="17">
        <f t="shared" si="2"/>
        <v>335</v>
      </c>
      <c r="P26" s="17">
        <f t="shared" si="2"/>
        <v>84</v>
      </c>
      <c r="Q26" s="17">
        <f t="shared" si="2"/>
        <v>0</v>
      </c>
      <c r="R26" s="17">
        <f t="shared" si="2"/>
        <v>0</v>
      </c>
      <c r="S26" s="17">
        <f t="shared" si="2"/>
        <v>0</v>
      </c>
      <c r="T26" s="17">
        <f t="shared" si="2"/>
        <v>0</v>
      </c>
      <c r="U26" s="17">
        <f t="shared" si="2"/>
        <v>0</v>
      </c>
    </row>
    <row r="27" spans="1:21" ht="12.75">
      <c r="A27" t="s">
        <v>59</v>
      </c>
      <c r="B27" t="s">
        <v>60</v>
      </c>
      <c r="C27">
        <v>6869</v>
      </c>
      <c r="D27">
        <v>5576</v>
      </c>
      <c r="E27">
        <v>5450</v>
      </c>
      <c r="F27">
        <v>126</v>
      </c>
      <c r="G27">
        <v>0</v>
      </c>
      <c r="H27">
        <v>126</v>
      </c>
      <c r="I27">
        <v>68</v>
      </c>
      <c r="J27">
        <v>22</v>
      </c>
      <c r="K27">
        <v>36</v>
      </c>
      <c r="L27">
        <v>84</v>
      </c>
      <c r="M27">
        <v>84</v>
      </c>
      <c r="N27">
        <v>10</v>
      </c>
      <c r="O27">
        <v>38</v>
      </c>
      <c r="P27">
        <v>36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9622</v>
      </c>
      <c r="D28">
        <v>7638</v>
      </c>
      <c r="E28">
        <v>7598</v>
      </c>
      <c r="F28">
        <v>40</v>
      </c>
      <c r="G28">
        <v>0</v>
      </c>
      <c r="H28">
        <v>40</v>
      </c>
      <c r="I28">
        <v>30</v>
      </c>
      <c r="J28">
        <v>0</v>
      </c>
      <c r="K28">
        <v>10</v>
      </c>
      <c r="L28">
        <v>82</v>
      </c>
      <c r="M28">
        <v>82</v>
      </c>
      <c r="N28">
        <v>22</v>
      </c>
      <c r="O28">
        <v>50</v>
      </c>
      <c r="P28">
        <v>10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5605</v>
      </c>
      <c r="D29">
        <v>4510</v>
      </c>
      <c r="E29">
        <v>4397</v>
      </c>
      <c r="F29">
        <v>113</v>
      </c>
      <c r="G29">
        <v>0</v>
      </c>
      <c r="H29">
        <v>113</v>
      </c>
      <c r="I29">
        <v>105</v>
      </c>
      <c r="J29">
        <v>2</v>
      </c>
      <c r="K29">
        <v>6</v>
      </c>
      <c r="L29">
        <v>41</v>
      </c>
      <c r="M29">
        <v>41</v>
      </c>
      <c r="N29">
        <v>17</v>
      </c>
      <c r="O29">
        <v>18</v>
      </c>
      <c r="P29">
        <v>6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5102</v>
      </c>
      <c r="D30">
        <v>4050</v>
      </c>
      <c r="E30">
        <v>3923</v>
      </c>
      <c r="F30">
        <v>127</v>
      </c>
      <c r="G30">
        <v>0</v>
      </c>
      <c r="H30">
        <v>127</v>
      </c>
      <c r="I30">
        <v>120</v>
      </c>
      <c r="J30">
        <v>0</v>
      </c>
      <c r="K30">
        <v>7</v>
      </c>
      <c r="L30">
        <v>49</v>
      </c>
      <c r="M30">
        <v>49</v>
      </c>
      <c r="N30">
        <v>16</v>
      </c>
      <c r="O30">
        <v>26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5039</v>
      </c>
      <c r="D31">
        <v>4028</v>
      </c>
      <c r="E31">
        <v>4011</v>
      </c>
      <c r="F31">
        <v>17</v>
      </c>
      <c r="G31">
        <v>0</v>
      </c>
      <c r="H31">
        <v>17</v>
      </c>
      <c r="I31">
        <v>17</v>
      </c>
      <c r="J31">
        <v>0</v>
      </c>
      <c r="K31">
        <v>0</v>
      </c>
      <c r="L31">
        <v>21</v>
      </c>
      <c r="M31">
        <v>21</v>
      </c>
      <c r="N31">
        <v>6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6503</v>
      </c>
      <c r="D32">
        <v>5162</v>
      </c>
      <c r="E32">
        <v>5142</v>
      </c>
      <c r="F32">
        <v>20</v>
      </c>
      <c r="G32">
        <v>0</v>
      </c>
      <c r="H32">
        <v>20</v>
      </c>
      <c r="I32">
        <v>14</v>
      </c>
      <c r="J32">
        <v>1</v>
      </c>
      <c r="K32">
        <v>5</v>
      </c>
      <c r="L32">
        <v>34</v>
      </c>
      <c r="M32">
        <v>34</v>
      </c>
      <c r="N32">
        <v>7</v>
      </c>
      <c r="O32">
        <v>22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71</v>
      </c>
      <c r="B33" t="s">
        <v>72</v>
      </c>
      <c r="C33">
        <v>8924</v>
      </c>
      <c r="D33">
        <v>7007</v>
      </c>
      <c r="E33">
        <v>6949</v>
      </c>
      <c r="F33">
        <v>58</v>
      </c>
      <c r="G33">
        <v>0</v>
      </c>
      <c r="H33">
        <v>58</v>
      </c>
      <c r="I33">
        <v>49</v>
      </c>
      <c r="J33">
        <v>0</v>
      </c>
      <c r="K33">
        <v>9</v>
      </c>
      <c r="L33">
        <v>71</v>
      </c>
      <c r="M33">
        <v>71</v>
      </c>
      <c r="N33">
        <v>19</v>
      </c>
      <c r="O33">
        <v>43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73</v>
      </c>
      <c r="B34" t="s">
        <v>74</v>
      </c>
      <c r="C34">
        <v>10182</v>
      </c>
      <c r="D34">
        <v>8260</v>
      </c>
      <c r="E34">
        <v>8186</v>
      </c>
      <c r="F34">
        <v>74</v>
      </c>
      <c r="G34">
        <v>0</v>
      </c>
      <c r="H34">
        <v>74</v>
      </c>
      <c r="I34">
        <v>70</v>
      </c>
      <c r="J34">
        <v>0</v>
      </c>
      <c r="K34">
        <v>4</v>
      </c>
      <c r="L34">
        <v>69</v>
      </c>
      <c r="M34">
        <v>69</v>
      </c>
      <c r="N34">
        <v>21</v>
      </c>
      <c r="O34">
        <v>44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75</v>
      </c>
      <c r="B35" t="s">
        <v>76</v>
      </c>
      <c r="C35">
        <v>4144</v>
      </c>
      <c r="D35">
        <v>3282</v>
      </c>
      <c r="E35">
        <v>3270</v>
      </c>
      <c r="F35">
        <v>12</v>
      </c>
      <c r="G35">
        <v>0</v>
      </c>
      <c r="H35">
        <v>12</v>
      </c>
      <c r="I35">
        <v>12</v>
      </c>
      <c r="J35">
        <v>0</v>
      </c>
      <c r="K35">
        <v>0</v>
      </c>
      <c r="L35">
        <v>26</v>
      </c>
      <c r="M35">
        <v>26</v>
      </c>
      <c r="N35">
        <v>1</v>
      </c>
      <c r="O35">
        <v>25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77</v>
      </c>
      <c r="B36" t="s">
        <v>78</v>
      </c>
      <c r="C36">
        <v>12952</v>
      </c>
      <c r="D36">
        <v>10425</v>
      </c>
      <c r="E36">
        <v>10341</v>
      </c>
      <c r="F36">
        <v>84</v>
      </c>
      <c r="G36">
        <v>0</v>
      </c>
      <c r="H36">
        <v>84</v>
      </c>
      <c r="I36">
        <v>77</v>
      </c>
      <c r="J36">
        <v>0</v>
      </c>
      <c r="K36">
        <v>7</v>
      </c>
      <c r="L36">
        <v>83</v>
      </c>
      <c r="M36">
        <v>83</v>
      </c>
      <c r="N36">
        <v>22</v>
      </c>
      <c r="O36">
        <v>54</v>
      </c>
      <c r="P36">
        <v>7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17" customFormat="1" ht="12.75">
      <c r="A37" s="18">
        <v>181400</v>
      </c>
      <c r="B37" s="17" t="s">
        <v>109</v>
      </c>
      <c r="C37" s="17">
        <f>SUM(C38:C46)</f>
        <v>80034</v>
      </c>
      <c r="D37" s="17">
        <f aca="true" t="shared" si="3" ref="D37:U37">SUM(D38:D46)</f>
        <v>64189</v>
      </c>
      <c r="E37" s="17">
        <f t="shared" si="3"/>
        <v>63631</v>
      </c>
      <c r="F37" s="17">
        <f t="shared" si="3"/>
        <v>558</v>
      </c>
      <c r="G37" s="17">
        <f t="shared" si="3"/>
        <v>1</v>
      </c>
      <c r="H37" s="17">
        <f t="shared" si="3"/>
        <v>557</v>
      </c>
      <c r="I37" s="17">
        <f t="shared" si="3"/>
        <v>484</v>
      </c>
      <c r="J37" s="17">
        <f t="shared" si="3"/>
        <v>12</v>
      </c>
      <c r="K37" s="17">
        <f t="shared" si="3"/>
        <v>61</v>
      </c>
      <c r="L37" s="17">
        <f t="shared" si="3"/>
        <v>528</v>
      </c>
      <c r="M37" s="17">
        <f t="shared" si="3"/>
        <v>528</v>
      </c>
      <c r="N37" s="17">
        <f t="shared" si="3"/>
        <v>125</v>
      </c>
      <c r="O37" s="17">
        <f t="shared" si="3"/>
        <v>342</v>
      </c>
      <c r="P37" s="17">
        <f t="shared" si="3"/>
        <v>61</v>
      </c>
      <c r="Q37" s="17">
        <f t="shared" si="3"/>
        <v>0</v>
      </c>
      <c r="R37" s="17">
        <f t="shared" si="3"/>
        <v>0</v>
      </c>
      <c r="S37" s="17">
        <f t="shared" si="3"/>
        <v>0</v>
      </c>
      <c r="T37" s="17">
        <f t="shared" si="3"/>
        <v>0</v>
      </c>
      <c r="U37" s="17">
        <f t="shared" si="3"/>
        <v>0</v>
      </c>
    </row>
    <row r="38" spans="1:21" ht="12.75">
      <c r="A38" t="s">
        <v>79</v>
      </c>
      <c r="B38" t="s">
        <v>80</v>
      </c>
      <c r="C38">
        <v>15785</v>
      </c>
      <c r="D38">
        <v>12942</v>
      </c>
      <c r="E38">
        <v>12895</v>
      </c>
      <c r="F38">
        <v>47</v>
      </c>
      <c r="G38">
        <v>0</v>
      </c>
      <c r="H38">
        <v>47</v>
      </c>
      <c r="I38">
        <v>43</v>
      </c>
      <c r="J38">
        <v>0</v>
      </c>
      <c r="K38">
        <v>4</v>
      </c>
      <c r="L38">
        <v>138</v>
      </c>
      <c r="M38">
        <v>138</v>
      </c>
      <c r="N38">
        <v>18</v>
      </c>
      <c r="O38">
        <v>116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4311</v>
      </c>
      <c r="D39">
        <v>3383</v>
      </c>
      <c r="E39">
        <v>3377</v>
      </c>
      <c r="F39">
        <v>6</v>
      </c>
      <c r="G39">
        <v>0</v>
      </c>
      <c r="H39">
        <v>6</v>
      </c>
      <c r="I39">
        <v>5</v>
      </c>
      <c r="J39">
        <v>1</v>
      </c>
      <c r="K39">
        <v>0</v>
      </c>
      <c r="L39">
        <v>12</v>
      </c>
      <c r="M39">
        <v>12</v>
      </c>
      <c r="N39">
        <v>1</v>
      </c>
      <c r="O39">
        <v>11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83</v>
      </c>
      <c r="B40" t="s">
        <v>84</v>
      </c>
      <c r="C40">
        <v>4698</v>
      </c>
      <c r="D40">
        <v>3733</v>
      </c>
      <c r="E40">
        <v>3672</v>
      </c>
      <c r="F40">
        <v>61</v>
      </c>
      <c r="G40">
        <v>0</v>
      </c>
      <c r="H40">
        <v>61</v>
      </c>
      <c r="I40">
        <v>55</v>
      </c>
      <c r="J40">
        <v>0</v>
      </c>
      <c r="K40">
        <v>6</v>
      </c>
      <c r="L40">
        <v>29</v>
      </c>
      <c r="M40">
        <v>29</v>
      </c>
      <c r="N40">
        <v>11</v>
      </c>
      <c r="O40">
        <v>12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85</v>
      </c>
      <c r="B41" t="s">
        <v>86</v>
      </c>
      <c r="C41">
        <v>4704</v>
      </c>
      <c r="D41">
        <v>3882</v>
      </c>
      <c r="E41">
        <v>3740</v>
      </c>
      <c r="F41">
        <v>142</v>
      </c>
      <c r="G41">
        <v>0</v>
      </c>
      <c r="H41">
        <v>142</v>
      </c>
      <c r="I41">
        <v>129</v>
      </c>
      <c r="J41">
        <v>3</v>
      </c>
      <c r="K41">
        <v>10</v>
      </c>
      <c r="L41">
        <v>38</v>
      </c>
      <c r="M41">
        <v>38</v>
      </c>
      <c r="N41">
        <v>9</v>
      </c>
      <c r="O41">
        <v>19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87</v>
      </c>
      <c r="B42" t="s">
        <v>88</v>
      </c>
      <c r="C42">
        <v>12688</v>
      </c>
      <c r="D42">
        <v>10283</v>
      </c>
      <c r="E42">
        <v>10166</v>
      </c>
      <c r="F42">
        <v>117</v>
      </c>
      <c r="G42">
        <v>0</v>
      </c>
      <c r="H42">
        <v>117</v>
      </c>
      <c r="I42">
        <v>81</v>
      </c>
      <c r="J42">
        <v>7</v>
      </c>
      <c r="K42">
        <v>29</v>
      </c>
      <c r="L42">
        <v>97</v>
      </c>
      <c r="M42">
        <v>97</v>
      </c>
      <c r="N42">
        <v>12</v>
      </c>
      <c r="O42">
        <v>56</v>
      </c>
      <c r="P42">
        <v>29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89</v>
      </c>
      <c r="B43" t="s">
        <v>90</v>
      </c>
      <c r="C43">
        <v>14945</v>
      </c>
      <c r="D43">
        <v>11867</v>
      </c>
      <c r="E43">
        <v>11819</v>
      </c>
      <c r="F43">
        <v>48</v>
      </c>
      <c r="G43">
        <v>0</v>
      </c>
      <c r="H43">
        <v>48</v>
      </c>
      <c r="I43">
        <v>43</v>
      </c>
      <c r="J43">
        <v>0</v>
      </c>
      <c r="K43">
        <v>5</v>
      </c>
      <c r="L43">
        <v>77</v>
      </c>
      <c r="M43">
        <v>77</v>
      </c>
      <c r="N43">
        <v>24</v>
      </c>
      <c r="O43">
        <v>48</v>
      </c>
      <c r="P43">
        <v>5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91</v>
      </c>
      <c r="B44" t="s">
        <v>92</v>
      </c>
      <c r="C44">
        <v>7149</v>
      </c>
      <c r="D44">
        <v>5689</v>
      </c>
      <c r="E44">
        <v>5587</v>
      </c>
      <c r="F44">
        <v>102</v>
      </c>
      <c r="G44">
        <v>1</v>
      </c>
      <c r="H44">
        <v>101</v>
      </c>
      <c r="I44">
        <v>101</v>
      </c>
      <c r="J44">
        <v>0</v>
      </c>
      <c r="K44">
        <v>0</v>
      </c>
      <c r="L44">
        <v>30</v>
      </c>
      <c r="M44">
        <v>30</v>
      </c>
      <c r="N44">
        <v>11</v>
      </c>
      <c r="O44">
        <v>19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93</v>
      </c>
      <c r="B45" t="s">
        <v>94</v>
      </c>
      <c r="C45">
        <v>8488</v>
      </c>
      <c r="D45">
        <v>6602</v>
      </c>
      <c r="E45">
        <v>6587</v>
      </c>
      <c r="F45">
        <v>15</v>
      </c>
      <c r="G45">
        <v>0</v>
      </c>
      <c r="H45">
        <v>15</v>
      </c>
      <c r="I45">
        <v>14</v>
      </c>
      <c r="J45">
        <v>1</v>
      </c>
      <c r="K45">
        <v>0</v>
      </c>
      <c r="L45">
        <v>69</v>
      </c>
      <c r="M45">
        <v>69</v>
      </c>
      <c r="N45">
        <v>35</v>
      </c>
      <c r="O45">
        <v>34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95</v>
      </c>
      <c r="B46" t="s">
        <v>96</v>
      </c>
      <c r="C46">
        <v>7266</v>
      </c>
      <c r="D46">
        <v>5808</v>
      </c>
      <c r="E46">
        <v>5788</v>
      </c>
      <c r="F46">
        <v>20</v>
      </c>
      <c r="G46">
        <v>0</v>
      </c>
      <c r="H46">
        <v>20</v>
      </c>
      <c r="I46">
        <v>13</v>
      </c>
      <c r="J46">
        <v>0</v>
      </c>
      <c r="K46">
        <v>7</v>
      </c>
      <c r="L46">
        <v>38</v>
      </c>
      <c r="M46">
        <v>38</v>
      </c>
      <c r="N46">
        <v>4</v>
      </c>
      <c r="O46">
        <v>27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8" spans="1:21" s="17" customFormat="1" ht="12.75">
      <c r="A48" s="17" t="s">
        <v>97</v>
      </c>
      <c r="B48" s="17" t="s">
        <v>98</v>
      </c>
      <c r="C48" s="17">
        <v>62219</v>
      </c>
      <c r="D48" s="17">
        <v>51576</v>
      </c>
      <c r="E48" s="17">
        <v>50994</v>
      </c>
      <c r="F48" s="17">
        <v>582</v>
      </c>
      <c r="G48" s="17">
        <v>0</v>
      </c>
      <c r="H48" s="17">
        <v>582</v>
      </c>
      <c r="I48" s="17">
        <v>451</v>
      </c>
      <c r="J48" s="17">
        <v>0</v>
      </c>
      <c r="K48" s="17">
        <v>131</v>
      </c>
      <c r="L48" s="17">
        <v>1043</v>
      </c>
      <c r="M48" s="17">
        <v>1043</v>
      </c>
      <c r="N48" s="17">
        <v>265</v>
      </c>
      <c r="O48" s="17">
        <v>647</v>
      </c>
      <c r="P48" s="17">
        <v>131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50" spans="2:21" s="17" customFormat="1" ht="12.75">
      <c r="B50" s="17" t="s">
        <v>105</v>
      </c>
      <c r="C50" s="17">
        <f>C5+C17+C26+C37+C48</f>
        <v>397545</v>
      </c>
      <c r="D50" s="17">
        <f aca="true" t="shared" si="4" ref="D50:U50">D5+D17+D26+D37+D48</f>
        <v>321250</v>
      </c>
      <c r="E50" s="17">
        <f t="shared" si="4"/>
        <v>318444</v>
      </c>
      <c r="F50" s="17">
        <f t="shared" si="4"/>
        <v>2806</v>
      </c>
      <c r="G50" s="17">
        <f t="shared" si="4"/>
        <v>1</v>
      </c>
      <c r="H50" s="17">
        <f t="shared" si="4"/>
        <v>2805</v>
      </c>
      <c r="I50" s="17">
        <f t="shared" si="4"/>
        <v>2214</v>
      </c>
      <c r="J50" s="17">
        <f t="shared" si="4"/>
        <v>94</v>
      </c>
      <c r="K50" s="17">
        <f t="shared" si="4"/>
        <v>497</v>
      </c>
      <c r="L50" s="17">
        <f t="shared" si="4"/>
        <v>3767</v>
      </c>
      <c r="M50" s="17">
        <f t="shared" si="4"/>
        <v>3767</v>
      </c>
      <c r="N50" s="17">
        <f t="shared" si="4"/>
        <v>1110</v>
      </c>
      <c r="O50" s="17">
        <f t="shared" si="4"/>
        <v>2160</v>
      </c>
      <c r="P50" s="17">
        <f t="shared" si="4"/>
        <v>497</v>
      </c>
      <c r="Q50" s="17">
        <f t="shared" si="4"/>
        <v>0</v>
      </c>
      <c r="R50" s="17">
        <f t="shared" si="4"/>
        <v>0</v>
      </c>
      <c r="S50" s="17">
        <f t="shared" si="4"/>
        <v>0</v>
      </c>
      <c r="T50" s="17">
        <f t="shared" si="4"/>
        <v>0</v>
      </c>
      <c r="U50" s="17">
        <f t="shared" si="4"/>
        <v>0</v>
      </c>
    </row>
    <row r="52" spans="1:8" ht="12.75">
      <c r="A52" s="19" t="s">
        <v>110</v>
      </c>
      <c r="B52" s="20"/>
      <c r="C52" s="21"/>
      <c r="D52" s="21"/>
      <c r="E52" s="21"/>
      <c r="F52" s="20"/>
      <c r="G52" s="22"/>
      <c r="H52" s="22"/>
    </row>
    <row r="54" spans="1:8" ht="12.75">
      <c r="A54" s="19" t="s">
        <v>111</v>
      </c>
      <c r="B54" s="20"/>
      <c r="C54" s="21"/>
      <c r="D54" s="21"/>
      <c r="E54" s="21"/>
      <c r="F54" s="20"/>
      <c r="G54" s="20"/>
      <c r="H54" s="20"/>
    </row>
  </sheetData>
  <sheetProtection/>
  <mergeCells count="15">
    <mergeCell ref="E3:E4"/>
    <mergeCell ref="F3:F4"/>
    <mergeCell ref="G3:G4"/>
    <mergeCell ref="H3:K3"/>
    <mergeCell ref="L3:L4"/>
    <mergeCell ref="B1:C1"/>
    <mergeCell ref="J1:O1"/>
    <mergeCell ref="M3:P3"/>
    <mergeCell ref="Q3:T3"/>
    <mergeCell ref="A2:A4"/>
    <mergeCell ref="B2:B4"/>
    <mergeCell ref="C2:C4"/>
    <mergeCell ref="D2:G2"/>
    <mergeCell ref="H2:U2"/>
    <mergeCell ref="D3:D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39"/>
      <c r="B2" s="41"/>
      <c r="C2" s="41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7"/>
      <c r="U2" s="5" t="s">
        <v>13</v>
      </c>
    </row>
    <row r="3" spans="1:21" ht="20.25">
      <c r="A3" s="39"/>
      <c r="B3" s="41"/>
      <c r="C3" s="41"/>
      <c r="D3" s="44"/>
      <c r="E3" s="45"/>
      <c r="F3" s="45"/>
      <c r="G3" s="46"/>
      <c r="H3" s="6" t="s">
        <v>5</v>
      </c>
      <c r="I3" s="7" t="s">
        <v>14</v>
      </c>
      <c r="J3" s="7" t="s">
        <v>15</v>
      </c>
      <c r="K3" s="7" t="s">
        <v>16</v>
      </c>
      <c r="L3" s="49"/>
      <c r="M3" s="8" t="s">
        <v>5</v>
      </c>
      <c r="N3" s="8" t="s">
        <v>17</v>
      </c>
      <c r="O3" s="8" t="s">
        <v>18</v>
      </c>
      <c r="P3" s="8" t="s">
        <v>19</v>
      </c>
      <c r="Q3" s="8" t="s">
        <v>5</v>
      </c>
      <c r="R3" s="8" t="s">
        <v>17</v>
      </c>
      <c r="S3" s="8" t="s">
        <v>18</v>
      </c>
      <c r="T3" s="8" t="s">
        <v>19</v>
      </c>
      <c r="U3" s="9" t="s">
        <v>20</v>
      </c>
    </row>
    <row r="4" spans="1:21" ht="12.75">
      <c r="A4" t="s">
        <v>21</v>
      </c>
      <c r="B4" t="s">
        <v>22</v>
      </c>
      <c r="C4">
        <v>38067</v>
      </c>
      <c r="D4">
        <v>31705</v>
      </c>
      <c r="E4">
        <v>31445</v>
      </c>
      <c r="F4">
        <v>260</v>
      </c>
      <c r="G4">
        <v>0</v>
      </c>
      <c r="H4">
        <v>260</v>
      </c>
      <c r="I4">
        <v>116</v>
      </c>
      <c r="J4">
        <v>44</v>
      </c>
      <c r="K4">
        <v>100</v>
      </c>
      <c r="L4">
        <v>456</v>
      </c>
      <c r="M4">
        <v>456</v>
      </c>
      <c r="N4">
        <v>103</v>
      </c>
      <c r="O4">
        <v>253</v>
      </c>
      <c r="P4">
        <v>100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5509</v>
      </c>
      <c r="D5">
        <v>4557</v>
      </c>
      <c r="E5">
        <v>4526</v>
      </c>
      <c r="F5">
        <v>31</v>
      </c>
      <c r="G5">
        <v>0</v>
      </c>
      <c r="H5">
        <v>31</v>
      </c>
      <c r="I5">
        <v>28</v>
      </c>
      <c r="J5">
        <v>0</v>
      </c>
      <c r="K5">
        <v>3</v>
      </c>
      <c r="L5">
        <v>43</v>
      </c>
      <c r="M5">
        <v>43</v>
      </c>
      <c r="N5">
        <v>4</v>
      </c>
      <c r="O5">
        <v>36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5727</v>
      </c>
      <c r="D6">
        <v>4605</v>
      </c>
      <c r="E6">
        <v>4594</v>
      </c>
      <c r="F6">
        <v>11</v>
      </c>
      <c r="G6">
        <v>0</v>
      </c>
      <c r="H6">
        <v>11</v>
      </c>
      <c r="I6">
        <v>9</v>
      </c>
      <c r="J6">
        <v>0</v>
      </c>
      <c r="K6">
        <v>2</v>
      </c>
      <c r="L6">
        <v>30</v>
      </c>
      <c r="M6">
        <v>30</v>
      </c>
      <c r="N6">
        <v>4</v>
      </c>
      <c r="O6">
        <v>24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13182</v>
      </c>
      <c r="D7">
        <v>10475</v>
      </c>
      <c r="E7">
        <v>10454</v>
      </c>
      <c r="F7">
        <v>21</v>
      </c>
      <c r="G7">
        <v>0</v>
      </c>
      <c r="H7">
        <v>21</v>
      </c>
      <c r="I7">
        <v>19</v>
      </c>
      <c r="J7">
        <v>1</v>
      </c>
      <c r="K7">
        <v>1</v>
      </c>
      <c r="L7">
        <v>69</v>
      </c>
      <c r="M7">
        <v>69</v>
      </c>
      <c r="N7">
        <v>15</v>
      </c>
      <c r="O7">
        <v>53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7154</v>
      </c>
      <c r="D8">
        <v>5601</v>
      </c>
      <c r="E8">
        <v>5569</v>
      </c>
      <c r="F8">
        <v>32</v>
      </c>
      <c r="G8">
        <v>0</v>
      </c>
      <c r="H8">
        <v>32</v>
      </c>
      <c r="I8">
        <v>28</v>
      </c>
      <c r="J8">
        <v>2</v>
      </c>
      <c r="K8">
        <v>2</v>
      </c>
      <c r="L8">
        <v>53</v>
      </c>
      <c r="M8">
        <v>53</v>
      </c>
      <c r="N8">
        <v>22</v>
      </c>
      <c r="O8">
        <v>29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8528</v>
      </c>
      <c r="D9">
        <v>6879</v>
      </c>
      <c r="E9">
        <v>6831</v>
      </c>
      <c r="F9">
        <v>48</v>
      </c>
      <c r="G9">
        <v>0</v>
      </c>
      <c r="H9">
        <v>48</v>
      </c>
      <c r="I9">
        <v>43</v>
      </c>
      <c r="J9">
        <v>1</v>
      </c>
      <c r="K9">
        <v>4</v>
      </c>
      <c r="L9">
        <v>56</v>
      </c>
      <c r="M9">
        <v>56</v>
      </c>
      <c r="N9">
        <v>16</v>
      </c>
      <c r="O9">
        <v>36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9974</v>
      </c>
      <c r="D10">
        <v>7819</v>
      </c>
      <c r="E10">
        <v>7756</v>
      </c>
      <c r="F10">
        <v>63</v>
      </c>
      <c r="G10">
        <v>0</v>
      </c>
      <c r="H10">
        <v>63</v>
      </c>
      <c r="I10">
        <v>56</v>
      </c>
      <c r="J10">
        <v>0</v>
      </c>
      <c r="K10">
        <v>7</v>
      </c>
      <c r="L10">
        <v>56</v>
      </c>
      <c r="M10">
        <v>56</v>
      </c>
      <c r="N10">
        <v>13</v>
      </c>
      <c r="O10">
        <v>36</v>
      </c>
      <c r="P10">
        <v>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11576</v>
      </c>
      <c r="D11">
        <v>9065</v>
      </c>
      <c r="E11">
        <v>8962</v>
      </c>
      <c r="F11">
        <v>103</v>
      </c>
      <c r="G11">
        <v>0</v>
      </c>
      <c r="H11">
        <v>103</v>
      </c>
      <c r="I11">
        <v>81</v>
      </c>
      <c r="J11">
        <v>0</v>
      </c>
      <c r="K11">
        <v>22</v>
      </c>
      <c r="L11">
        <v>188</v>
      </c>
      <c r="M11">
        <v>188</v>
      </c>
      <c r="N11">
        <v>119</v>
      </c>
      <c r="O11">
        <v>47</v>
      </c>
      <c r="P11">
        <v>22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4453</v>
      </c>
      <c r="D12">
        <v>3564</v>
      </c>
      <c r="E12">
        <v>3562</v>
      </c>
      <c r="F12">
        <v>2</v>
      </c>
      <c r="G12">
        <v>0</v>
      </c>
      <c r="H12">
        <v>2</v>
      </c>
      <c r="I12">
        <v>2</v>
      </c>
      <c r="J12">
        <v>0</v>
      </c>
      <c r="K12">
        <v>0</v>
      </c>
      <c r="L12">
        <v>21</v>
      </c>
      <c r="M12">
        <v>21</v>
      </c>
      <c r="N12">
        <v>4</v>
      </c>
      <c r="O12">
        <v>17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6284</v>
      </c>
      <c r="D13">
        <v>5010</v>
      </c>
      <c r="E13">
        <v>4986</v>
      </c>
      <c r="F13">
        <v>24</v>
      </c>
      <c r="G13">
        <v>0</v>
      </c>
      <c r="H13">
        <v>24</v>
      </c>
      <c r="I13">
        <v>19</v>
      </c>
      <c r="J13">
        <v>0</v>
      </c>
      <c r="K13">
        <v>5</v>
      </c>
      <c r="L13">
        <v>38</v>
      </c>
      <c r="M13">
        <v>38</v>
      </c>
      <c r="N13">
        <v>9</v>
      </c>
      <c r="O13">
        <v>24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11699</v>
      </c>
      <c r="D14">
        <v>9166</v>
      </c>
      <c r="E14">
        <v>9103</v>
      </c>
      <c r="F14">
        <v>63</v>
      </c>
      <c r="G14">
        <v>0</v>
      </c>
      <c r="H14">
        <v>63</v>
      </c>
      <c r="I14">
        <v>55</v>
      </c>
      <c r="J14">
        <v>0</v>
      </c>
      <c r="K14">
        <v>8</v>
      </c>
      <c r="L14">
        <v>55</v>
      </c>
      <c r="M14">
        <v>55</v>
      </c>
      <c r="N14">
        <v>15</v>
      </c>
      <c r="O14">
        <v>32</v>
      </c>
      <c r="P14">
        <v>8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12585</v>
      </c>
      <c r="D15">
        <v>10304</v>
      </c>
      <c r="E15">
        <v>10262</v>
      </c>
      <c r="F15">
        <v>42</v>
      </c>
      <c r="G15">
        <v>0</v>
      </c>
      <c r="H15">
        <v>42</v>
      </c>
      <c r="I15">
        <v>29</v>
      </c>
      <c r="J15">
        <v>2</v>
      </c>
      <c r="K15">
        <v>11</v>
      </c>
      <c r="L15">
        <v>171</v>
      </c>
      <c r="M15">
        <v>171</v>
      </c>
      <c r="N15">
        <v>75</v>
      </c>
      <c r="O15">
        <v>85</v>
      </c>
      <c r="P15">
        <v>11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7640</v>
      </c>
      <c r="D16">
        <v>6178</v>
      </c>
      <c r="E16">
        <v>6140</v>
      </c>
      <c r="F16">
        <v>38</v>
      </c>
      <c r="G16">
        <v>0</v>
      </c>
      <c r="H16">
        <v>38</v>
      </c>
      <c r="I16">
        <v>26</v>
      </c>
      <c r="J16">
        <v>0</v>
      </c>
      <c r="K16">
        <v>12</v>
      </c>
      <c r="L16">
        <v>53</v>
      </c>
      <c r="M16">
        <v>53</v>
      </c>
      <c r="N16">
        <v>7</v>
      </c>
      <c r="O16">
        <v>34</v>
      </c>
      <c r="P16">
        <v>12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5103</v>
      </c>
      <c r="D17">
        <v>4182</v>
      </c>
      <c r="E17">
        <v>4056</v>
      </c>
      <c r="F17">
        <v>126</v>
      </c>
      <c r="G17">
        <v>0</v>
      </c>
      <c r="H17">
        <v>126</v>
      </c>
      <c r="I17">
        <v>116</v>
      </c>
      <c r="J17">
        <v>4</v>
      </c>
      <c r="K17">
        <v>6</v>
      </c>
      <c r="L17">
        <v>25</v>
      </c>
      <c r="M17">
        <v>25</v>
      </c>
      <c r="N17">
        <v>4</v>
      </c>
      <c r="O17">
        <v>15</v>
      </c>
      <c r="P17">
        <v>6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9359</v>
      </c>
      <c r="D18">
        <v>7499</v>
      </c>
      <c r="E18">
        <v>7439</v>
      </c>
      <c r="F18">
        <v>60</v>
      </c>
      <c r="G18">
        <v>0</v>
      </c>
      <c r="H18">
        <v>60</v>
      </c>
      <c r="I18">
        <v>37</v>
      </c>
      <c r="J18">
        <v>2</v>
      </c>
      <c r="K18">
        <v>21</v>
      </c>
      <c r="L18">
        <v>70</v>
      </c>
      <c r="M18">
        <v>70</v>
      </c>
      <c r="N18">
        <v>12</v>
      </c>
      <c r="O18">
        <v>37</v>
      </c>
      <c r="P18">
        <v>21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8369</v>
      </c>
      <c r="D19">
        <v>6749</v>
      </c>
      <c r="E19">
        <v>6729</v>
      </c>
      <c r="F19">
        <v>20</v>
      </c>
      <c r="G19">
        <v>0</v>
      </c>
      <c r="H19">
        <v>20</v>
      </c>
      <c r="I19">
        <v>19</v>
      </c>
      <c r="J19">
        <v>1</v>
      </c>
      <c r="K19">
        <v>0</v>
      </c>
      <c r="L19">
        <v>114</v>
      </c>
      <c r="M19">
        <v>114</v>
      </c>
      <c r="N19">
        <v>85</v>
      </c>
      <c r="O19">
        <v>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6642</v>
      </c>
      <c r="D20">
        <v>5394</v>
      </c>
      <c r="E20">
        <v>5363</v>
      </c>
      <c r="F20">
        <v>31</v>
      </c>
      <c r="G20">
        <v>0</v>
      </c>
      <c r="H20">
        <v>31</v>
      </c>
      <c r="I20">
        <v>15</v>
      </c>
      <c r="J20">
        <v>0</v>
      </c>
      <c r="K20">
        <v>16</v>
      </c>
      <c r="L20">
        <v>48</v>
      </c>
      <c r="M20">
        <v>48</v>
      </c>
      <c r="N20">
        <v>9</v>
      </c>
      <c r="O20">
        <v>23</v>
      </c>
      <c r="P20">
        <v>16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4563</v>
      </c>
      <c r="D21">
        <v>3695</v>
      </c>
      <c r="E21">
        <v>3683</v>
      </c>
      <c r="F21">
        <v>12</v>
      </c>
      <c r="G21">
        <v>0</v>
      </c>
      <c r="H21">
        <v>12</v>
      </c>
      <c r="I21">
        <v>11</v>
      </c>
      <c r="J21">
        <v>0</v>
      </c>
      <c r="K21">
        <v>1</v>
      </c>
      <c r="L21">
        <v>23</v>
      </c>
      <c r="M21">
        <v>23</v>
      </c>
      <c r="N21">
        <v>8</v>
      </c>
      <c r="O21">
        <v>14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3936</v>
      </c>
      <c r="D22">
        <v>3100</v>
      </c>
      <c r="E22">
        <v>3092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67</v>
      </c>
      <c r="M22">
        <v>67</v>
      </c>
      <c r="N22">
        <v>55</v>
      </c>
      <c r="O22">
        <v>12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6869</v>
      </c>
      <c r="D23">
        <v>5576</v>
      </c>
      <c r="E23">
        <v>5450</v>
      </c>
      <c r="F23">
        <v>126</v>
      </c>
      <c r="G23">
        <v>0</v>
      </c>
      <c r="H23">
        <v>126</v>
      </c>
      <c r="I23">
        <v>68</v>
      </c>
      <c r="J23">
        <v>22</v>
      </c>
      <c r="K23">
        <v>36</v>
      </c>
      <c r="L23">
        <v>84</v>
      </c>
      <c r="M23">
        <v>84</v>
      </c>
      <c r="N23">
        <v>10</v>
      </c>
      <c r="O23">
        <v>38</v>
      </c>
      <c r="P23">
        <v>36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9622</v>
      </c>
      <c r="D24">
        <v>7638</v>
      </c>
      <c r="E24">
        <v>7598</v>
      </c>
      <c r="F24">
        <v>40</v>
      </c>
      <c r="G24">
        <v>0</v>
      </c>
      <c r="H24">
        <v>40</v>
      </c>
      <c r="I24">
        <v>30</v>
      </c>
      <c r="J24">
        <v>0</v>
      </c>
      <c r="K24">
        <v>10</v>
      </c>
      <c r="L24">
        <v>82</v>
      </c>
      <c r="M24">
        <v>82</v>
      </c>
      <c r="N24">
        <v>22</v>
      </c>
      <c r="O24">
        <v>50</v>
      </c>
      <c r="P24">
        <v>10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5605</v>
      </c>
      <c r="D25">
        <v>4510</v>
      </c>
      <c r="E25">
        <v>4397</v>
      </c>
      <c r="F25">
        <v>113</v>
      </c>
      <c r="G25">
        <v>0</v>
      </c>
      <c r="H25">
        <v>113</v>
      </c>
      <c r="I25">
        <v>105</v>
      </c>
      <c r="J25">
        <v>2</v>
      </c>
      <c r="K25">
        <v>6</v>
      </c>
      <c r="L25">
        <v>41</v>
      </c>
      <c r="M25">
        <v>41</v>
      </c>
      <c r="N25">
        <v>17</v>
      </c>
      <c r="O25">
        <v>18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5102</v>
      </c>
      <c r="D26">
        <v>4050</v>
      </c>
      <c r="E26">
        <v>3923</v>
      </c>
      <c r="F26">
        <v>127</v>
      </c>
      <c r="G26">
        <v>0</v>
      </c>
      <c r="H26">
        <v>127</v>
      </c>
      <c r="I26">
        <v>120</v>
      </c>
      <c r="J26">
        <v>0</v>
      </c>
      <c r="K26">
        <v>7</v>
      </c>
      <c r="L26">
        <v>49</v>
      </c>
      <c r="M26">
        <v>49</v>
      </c>
      <c r="N26">
        <v>16</v>
      </c>
      <c r="O26">
        <v>26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5039</v>
      </c>
      <c r="D27">
        <v>4028</v>
      </c>
      <c r="E27">
        <v>4011</v>
      </c>
      <c r="F27">
        <v>17</v>
      </c>
      <c r="G27">
        <v>0</v>
      </c>
      <c r="H27">
        <v>17</v>
      </c>
      <c r="I27">
        <v>17</v>
      </c>
      <c r="J27">
        <v>0</v>
      </c>
      <c r="K27">
        <v>0</v>
      </c>
      <c r="L27">
        <v>21</v>
      </c>
      <c r="M27">
        <v>21</v>
      </c>
      <c r="N27">
        <v>6</v>
      </c>
      <c r="O27">
        <v>15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6503</v>
      </c>
      <c r="D28">
        <v>5162</v>
      </c>
      <c r="E28">
        <v>5142</v>
      </c>
      <c r="F28">
        <v>20</v>
      </c>
      <c r="G28">
        <v>0</v>
      </c>
      <c r="H28">
        <v>20</v>
      </c>
      <c r="I28">
        <v>14</v>
      </c>
      <c r="J28">
        <v>1</v>
      </c>
      <c r="K28">
        <v>5</v>
      </c>
      <c r="L28">
        <v>34</v>
      </c>
      <c r="M28">
        <v>34</v>
      </c>
      <c r="N28">
        <v>7</v>
      </c>
      <c r="O28">
        <v>22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8924</v>
      </c>
      <c r="D29">
        <v>7007</v>
      </c>
      <c r="E29">
        <v>6949</v>
      </c>
      <c r="F29">
        <v>58</v>
      </c>
      <c r="G29">
        <v>0</v>
      </c>
      <c r="H29">
        <v>58</v>
      </c>
      <c r="I29">
        <v>49</v>
      </c>
      <c r="J29">
        <v>0</v>
      </c>
      <c r="K29">
        <v>9</v>
      </c>
      <c r="L29">
        <v>71</v>
      </c>
      <c r="M29">
        <v>71</v>
      </c>
      <c r="N29">
        <v>19</v>
      </c>
      <c r="O29">
        <v>43</v>
      </c>
      <c r="P29">
        <v>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10182</v>
      </c>
      <c r="D30">
        <v>8260</v>
      </c>
      <c r="E30">
        <v>8186</v>
      </c>
      <c r="F30">
        <v>74</v>
      </c>
      <c r="G30">
        <v>0</v>
      </c>
      <c r="H30">
        <v>74</v>
      </c>
      <c r="I30">
        <v>70</v>
      </c>
      <c r="J30">
        <v>0</v>
      </c>
      <c r="K30">
        <v>4</v>
      </c>
      <c r="L30">
        <v>69</v>
      </c>
      <c r="M30">
        <v>69</v>
      </c>
      <c r="N30">
        <v>21</v>
      </c>
      <c r="O30">
        <v>44</v>
      </c>
      <c r="P30">
        <v>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4144</v>
      </c>
      <c r="D31">
        <v>3282</v>
      </c>
      <c r="E31">
        <v>3270</v>
      </c>
      <c r="F31">
        <v>12</v>
      </c>
      <c r="G31">
        <v>0</v>
      </c>
      <c r="H31">
        <v>12</v>
      </c>
      <c r="I31">
        <v>12</v>
      </c>
      <c r="J31">
        <v>0</v>
      </c>
      <c r="K31">
        <v>0</v>
      </c>
      <c r="L31">
        <v>26</v>
      </c>
      <c r="M31">
        <v>26</v>
      </c>
      <c r="N31">
        <v>1</v>
      </c>
      <c r="O31">
        <v>25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12952</v>
      </c>
      <c r="D32">
        <v>10425</v>
      </c>
      <c r="E32">
        <v>10341</v>
      </c>
      <c r="F32">
        <v>84</v>
      </c>
      <c r="G32">
        <v>0</v>
      </c>
      <c r="H32">
        <v>84</v>
      </c>
      <c r="I32">
        <v>77</v>
      </c>
      <c r="J32">
        <v>0</v>
      </c>
      <c r="K32">
        <v>7</v>
      </c>
      <c r="L32">
        <v>83</v>
      </c>
      <c r="M32">
        <v>83</v>
      </c>
      <c r="N32">
        <v>22</v>
      </c>
      <c r="O32">
        <v>54</v>
      </c>
      <c r="P32">
        <v>7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15785</v>
      </c>
      <c r="D33">
        <v>12942</v>
      </c>
      <c r="E33">
        <v>12895</v>
      </c>
      <c r="F33">
        <v>47</v>
      </c>
      <c r="G33">
        <v>0</v>
      </c>
      <c r="H33">
        <v>47</v>
      </c>
      <c r="I33">
        <v>43</v>
      </c>
      <c r="J33">
        <v>0</v>
      </c>
      <c r="K33">
        <v>4</v>
      </c>
      <c r="L33">
        <v>138</v>
      </c>
      <c r="M33">
        <v>138</v>
      </c>
      <c r="N33">
        <v>18</v>
      </c>
      <c r="O33">
        <v>116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4311</v>
      </c>
      <c r="D34">
        <v>3383</v>
      </c>
      <c r="E34">
        <v>3377</v>
      </c>
      <c r="F34">
        <v>6</v>
      </c>
      <c r="G34">
        <v>0</v>
      </c>
      <c r="H34">
        <v>6</v>
      </c>
      <c r="I34">
        <v>5</v>
      </c>
      <c r="J34">
        <v>1</v>
      </c>
      <c r="K34">
        <v>0</v>
      </c>
      <c r="L34">
        <v>12</v>
      </c>
      <c r="M34">
        <v>12</v>
      </c>
      <c r="N34">
        <v>1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4698</v>
      </c>
      <c r="D35">
        <v>3733</v>
      </c>
      <c r="E35">
        <v>3672</v>
      </c>
      <c r="F35">
        <v>61</v>
      </c>
      <c r="G35">
        <v>0</v>
      </c>
      <c r="H35">
        <v>61</v>
      </c>
      <c r="I35">
        <v>55</v>
      </c>
      <c r="J35">
        <v>0</v>
      </c>
      <c r="K35">
        <v>6</v>
      </c>
      <c r="L35">
        <v>29</v>
      </c>
      <c r="M35">
        <v>29</v>
      </c>
      <c r="N35">
        <v>11</v>
      </c>
      <c r="O35">
        <v>12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4704</v>
      </c>
      <c r="D36">
        <v>3882</v>
      </c>
      <c r="E36">
        <v>3740</v>
      </c>
      <c r="F36">
        <v>142</v>
      </c>
      <c r="G36">
        <v>0</v>
      </c>
      <c r="H36">
        <v>142</v>
      </c>
      <c r="I36">
        <v>129</v>
      </c>
      <c r="J36">
        <v>3</v>
      </c>
      <c r="K36">
        <v>10</v>
      </c>
      <c r="L36">
        <v>38</v>
      </c>
      <c r="M36">
        <v>38</v>
      </c>
      <c r="N36">
        <v>9</v>
      </c>
      <c r="O36">
        <v>19</v>
      </c>
      <c r="P36">
        <v>10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12688</v>
      </c>
      <c r="D37">
        <v>10283</v>
      </c>
      <c r="E37">
        <v>10166</v>
      </c>
      <c r="F37">
        <v>117</v>
      </c>
      <c r="G37">
        <v>0</v>
      </c>
      <c r="H37">
        <v>117</v>
      </c>
      <c r="I37">
        <v>81</v>
      </c>
      <c r="J37">
        <v>7</v>
      </c>
      <c r="K37">
        <v>29</v>
      </c>
      <c r="L37">
        <v>97</v>
      </c>
      <c r="M37">
        <v>97</v>
      </c>
      <c r="N37">
        <v>12</v>
      </c>
      <c r="O37">
        <v>56</v>
      </c>
      <c r="P37">
        <v>29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14945</v>
      </c>
      <c r="D38">
        <v>11867</v>
      </c>
      <c r="E38">
        <v>11819</v>
      </c>
      <c r="F38">
        <v>48</v>
      </c>
      <c r="G38">
        <v>0</v>
      </c>
      <c r="H38">
        <v>48</v>
      </c>
      <c r="I38">
        <v>43</v>
      </c>
      <c r="J38">
        <v>0</v>
      </c>
      <c r="K38">
        <v>5</v>
      </c>
      <c r="L38">
        <v>77</v>
      </c>
      <c r="M38">
        <v>77</v>
      </c>
      <c r="N38">
        <v>24</v>
      </c>
      <c r="O38">
        <v>48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7149</v>
      </c>
      <c r="D39">
        <v>5689</v>
      </c>
      <c r="E39">
        <v>5587</v>
      </c>
      <c r="F39">
        <v>102</v>
      </c>
      <c r="G39">
        <v>1</v>
      </c>
      <c r="H39">
        <v>101</v>
      </c>
      <c r="I39">
        <v>101</v>
      </c>
      <c r="J39">
        <v>0</v>
      </c>
      <c r="K39">
        <v>0</v>
      </c>
      <c r="L39">
        <v>30</v>
      </c>
      <c r="M39">
        <v>30</v>
      </c>
      <c r="N39">
        <v>11</v>
      </c>
      <c r="O39">
        <v>19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8488</v>
      </c>
      <c r="D40">
        <v>6602</v>
      </c>
      <c r="E40">
        <v>6587</v>
      </c>
      <c r="F40">
        <v>15</v>
      </c>
      <c r="G40">
        <v>0</v>
      </c>
      <c r="H40">
        <v>15</v>
      </c>
      <c r="I40">
        <v>14</v>
      </c>
      <c r="J40">
        <v>1</v>
      </c>
      <c r="K40">
        <v>0</v>
      </c>
      <c r="L40">
        <v>69</v>
      </c>
      <c r="M40">
        <v>69</v>
      </c>
      <c r="N40">
        <v>35</v>
      </c>
      <c r="O40">
        <v>34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7266</v>
      </c>
      <c r="D41">
        <v>5808</v>
      </c>
      <c r="E41">
        <v>5788</v>
      </c>
      <c r="F41">
        <v>20</v>
      </c>
      <c r="G41">
        <v>0</v>
      </c>
      <c r="H41">
        <v>20</v>
      </c>
      <c r="I41">
        <v>13</v>
      </c>
      <c r="J41">
        <v>0</v>
      </c>
      <c r="K41">
        <v>7</v>
      </c>
      <c r="L41">
        <v>38</v>
      </c>
      <c r="M41">
        <v>38</v>
      </c>
      <c r="N41">
        <v>4</v>
      </c>
      <c r="O41">
        <v>27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62219</v>
      </c>
      <c r="D42">
        <v>51576</v>
      </c>
      <c r="E42">
        <v>50994</v>
      </c>
      <c r="F42">
        <v>582</v>
      </c>
      <c r="G42">
        <v>0</v>
      </c>
      <c r="H42">
        <v>582</v>
      </c>
      <c r="I42">
        <v>451</v>
      </c>
      <c r="J42">
        <v>0</v>
      </c>
      <c r="K42">
        <v>131</v>
      </c>
      <c r="L42">
        <v>1043</v>
      </c>
      <c r="M42">
        <v>1043</v>
      </c>
      <c r="N42">
        <v>265</v>
      </c>
      <c r="O42">
        <v>647</v>
      </c>
      <c r="P42">
        <v>131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51" t="s">
        <v>0</v>
      </c>
      <c r="B1" s="53" t="s">
        <v>1</v>
      </c>
      <c r="C1" s="53" t="s">
        <v>2</v>
      </c>
      <c r="D1" s="53" t="s">
        <v>3</v>
      </c>
      <c r="E1" s="53"/>
      <c r="F1" s="53"/>
      <c r="G1" s="53"/>
      <c r="H1" s="55" t="s">
        <v>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ht="12.75">
      <c r="A2" s="52"/>
      <c r="B2" s="54"/>
      <c r="C2" s="54"/>
      <c r="D2" s="57" t="s">
        <v>5</v>
      </c>
      <c r="E2" s="58" t="s">
        <v>6</v>
      </c>
      <c r="F2" s="58" t="s">
        <v>7</v>
      </c>
      <c r="G2" s="59" t="s">
        <v>8</v>
      </c>
      <c r="H2" s="60" t="s">
        <v>9</v>
      </c>
      <c r="I2" s="60"/>
      <c r="J2" s="60"/>
      <c r="K2" s="60"/>
      <c r="L2" s="61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0"/>
      <c r="U2" s="10" t="s">
        <v>13</v>
      </c>
    </row>
    <row r="3" spans="1:21" ht="20.25">
      <c r="A3" s="52"/>
      <c r="B3" s="54"/>
      <c r="C3" s="54"/>
      <c r="D3" s="57"/>
      <c r="E3" s="58"/>
      <c r="F3" s="58"/>
      <c r="G3" s="59"/>
      <c r="H3" s="11" t="s">
        <v>5</v>
      </c>
      <c r="I3" s="12" t="s">
        <v>14</v>
      </c>
      <c r="J3" s="12" t="s">
        <v>15</v>
      </c>
      <c r="K3" s="12" t="s">
        <v>16</v>
      </c>
      <c r="L3" s="62"/>
      <c r="M3" s="13" t="s">
        <v>5</v>
      </c>
      <c r="N3" s="13" t="s">
        <v>17</v>
      </c>
      <c r="O3" s="13" t="s">
        <v>18</v>
      </c>
      <c r="P3" s="13" t="s">
        <v>19</v>
      </c>
      <c r="Q3" s="13" t="s">
        <v>5</v>
      </c>
      <c r="R3" s="13" t="s">
        <v>17</v>
      </c>
      <c r="S3" s="13" t="s">
        <v>18</v>
      </c>
      <c r="T3" s="13" t="s">
        <v>19</v>
      </c>
      <c r="U3" s="14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Adax-Delegatura</cp:lastModifiedBy>
  <dcterms:created xsi:type="dcterms:W3CDTF">2015-01-20T07:09:42Z</dcterms:created>
  <dcterms:modified xsi:type="dcterms:W3CDTF">2015-01-21T08:23:18Z</dcterms:modified>
  <cp:category/>
  <cp:version/>
  <cp:contentType/>
  <cp:contentStatus/>
</cp:coreProperties>
</file>